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80" windowHeight="91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2"/>
  <c r="F21"/>
  <c r="F20"/>
  <c r="F18"/>
  <c r="F19"/>
  <c r="F17"/>
  <c r="F16"/>
  <c r="F15"/>
  <c r="F14"/>
  <c r="F13"/>
  <c r="F12"/>
  <c r="F11"/>
  <c r="F10"/>
  <c r="F71" l="1"/>
  <c r="F70"/>
  <c r="F69"/>
  <c r="F68"/>
  <c r="F67"/>
  <c r="F66"/>
  <c r="F65"/>
  <c r="F64"/>
  <c r="F63"/>
  <c r="F62"/>
  <c r="F61"/>
  <c r="F60"/>
  <c r="F58"/>
  <c r="F59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</calcChain>
</file>

<file path=xl/sharedStrings.xml><?xml version="1.0" encoding="utf-8"?>
<sst xmlns="http://schemas.openxmlformats.org/spreadsheetml/2006/main" count="167" uniqueCount="89">
  <si>
    <t>№ п/п</t>
  </si>
  <si>
    <t>Фамилия Имя</t>
  </si>
  <si>
    <t>Команда</t>
  </si>
  <si>
    <t>квал.</t>
  </si>
  <si>
    <t>рез-т квал.</t>
  </si>
  <si>
    <t>б.р</t>
  </si>
  <si>
    <t>место</t>
  </si>
  <si>
    <t>вып.р-д</t>
  </si>
  <si>
    <t>Головач Алексей</t>
  </si>
  <si>
    <t>в % отн</t>
  </si>
  <si>
    <t>в% отн</t>
  </si>
  <si>
    <t>ГУО "Гомельский областной центр туризма и краеведения детей и молодежи"</t>
  </si>
  <si>
    <t>Антоненко Анна</t>
  </si>
  <si>
    <t>Калинковичский район</t>
  </si>
  <si>
    <t>Пилипейко Дарья</t>
  </si>
  <si>
    <t>Оверчук Юлия</t>
  </si>
  <si>
    <t>г.Речица</t>
  </si>
  <si>
    <t>Бамбиза Василий</t>
  </si>
  <si>
    <t>Каленик Егор</t>
  </si>
  <si>
    <t>результат</t>
  </si>
  <si>
    <t>Амельчук Александр</t>
  </si>
  <si>
    <t>Веревкин Влад</t>
  </si>
  <si>
    <t>Томашевский Артур</t>
  </si>
  <si>
    <t>Чуйко Евгений</t>
  </si>
  <si>
    <t>т/к Альтаир, г.Минск</t>
  </si>
  <si>
    <t>Махнач Артем</t>
  </si>
  <si>
    <t>Копусова Светлана</t>
  </si>
  <si>
    <t>Пехтерова Татьяна</t>
  </si>
  <si>
    <t>мс</t>
  </si>
  <si>
    <t>Марковский Андрей</t>
  </si>
  <si>
    <t>кмс</t>
  </si>
  <si>
    <t>Ромашевич Виктор</t>
  </si>
  <si>
    <t>Хуторной Алексей</t>
  </si>
  <si>
    <t>т/к Хуторной, г.Гомель</t>
  </si>
  <si>
    <t>Каляда Антонина</t>
  </si>
  <si>
    <t>Бадамшин Руслан</t>
  </si>
  <si>
    <t>Давидович Евгений</t>
  </si>
  <si>
    <t>Ложевич Сергей</t>
  </si>
  <si>
    <t>Хоровец Ольга</t>
  </si>
  <si>
    <t>ОАО "Гомельский химзавод"</t>
  </si>
  <si>
    <t>Савик Евгений</t>
  </si>
  <si>
    <t>Игнатков Александр</t>
  </si>
  <si>
    <t>Сподникайло Сергей</t>
  </si>
  <si>
    <t>Силивончик Виктор</t>
  </si>
  <si>
    <t>ГУО "ГОЦТКДМ"</t>
  </si>
  <si>
    <t>Сусолкин Александр</t>
  </si>
  <si>
    <t>Быко Виктория</t>
  </si>
  <si>
    <t>Ерманок Вадим</t>
  </si>
  <si>
    <t xml:space="preserve">"Скауты" ГУО ЦТКиЭ г.Бобруйск </t>
  </si>
  <si>
    <t>Акулич Александр</t>
  </si>
  <si>
    <t>Протащик Егор</t>
  </si>
  <si>
    <t>Садыхбейли Ульяна</t>
  </si>
  <si>
    <t>Хвитько Дмитрий</t>
  </si>
  <si>
    <t xml:space="preserve">"Вандровник" ГУО ЦТКиЭ г.Бобруйск </t>
  </si>
  <si>
    <t>Юдин Андрей</t>
  </si>
  <si>
    <t>Заяц Павел</t>
  </si>
  <si>
    <t>Дорошко Дарья</t>
  </si>
  <si>
    <t>Боярин Андрей</t>
  </si>
  <si>
    <t>ГИИ МЧС-2 г.Гомеля</t>
  </si>
  <si>
    <t>Дудянов Евгений</t>
  </si>
  <si>
    <t>Маргелов Сергей</t>
  </si>
  <si>
    <t>ГИИ МЧС г.Гомеля</t>
  </si>
  <si>
    <t>Сидорейко Артем</t>
  </si>
  <si>
    <t>Гаас Вера</t>
  </si>
  <si>
    <t>Савушинская Евгения</t>
  </si>
  <si>
    <t>Мозырский район</t>
  </si>
  <si>
    <t>Бичан Максим</t>
  </si>
  <si>
    <t>Мироненко Андрей</t>
  </si>
  <si>
    <t>Майстрович Андрей</t>
  </si>
  <si>
    <t>Юревич Александра(л)</t>
  </si>
  <si>
    <t>Синкевич Виктория (л)</t>
  </si>
  <si>
    <t>Никитенко Никита</t>
  </si>
  <si>
    <t>Каминский Павел</t>
  </si>
  <si>
    <t>Главный судья, 1к                              В.Н.Зверев                                  Главный секретарь, 1к                                   Т.С.Данченко</t>
  </si>
  <si>
    <t>кмс*</t>
  </si>
  <si>
    <t>1*</t>
  </si>
  <si>
    <t>ранг=732 балла</t>
  </si>
  <si>
    <t>Итоговый протокол.Короткая личная дистанция</t>
  </si>
  <si>
    <t xml:space="preserve">время и место проведения: 13-15 февраля 2015 года   г.Гомель </t>
  </si>
  <si>
    <t>кмс*-выполнено одно из условий кмс; 1* - выполнено одно из условий 1 разряда</t>
  </si>
  <si>
    <t>ранг=1266 баллов</t>
  </si>
  <si>
    <t>Управления образования Гомельского облисполкома</t>
  </si>
  <si>
    <t>Главный судья, 1к                              В.Н.Зверев                                Главный секретарь, 1к                                   Т.С.Данченко</t>
  </si>
  <si>
    <t>кмс*-выполнено одно из условий для кмс; 1* - выполнено одно из условий для 1 разряда</t>
  </si>
  <si>
    <r>
      <t xml:space="preserve">"Эдельвейс", г.Минск </t>
    </r>
    <r>
      <rPr>
        <sz val="10"/>
        <color theme="1"/>
        <rFont val="Times New Roman"/>
        <family val="1"/>
        <charset val="204"/>
      </rPr>
      <t>(МГТЭЦДиМ)</t>
    </r>
  </si>
  <si>
    <t>1-й открытый этап межрегионального кубка по ТПМвТГПТ</t>
  </si>
  <si>
    <t>мужчины</t>
  </si>
  <si>
    <t>женщины</t>
  </si>
  <si>
    <t>4 класс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</si>
</sst>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0" fontId="3" fillId="0" borderId="0" xfId="0" applyNumberFormat="1" applyFont="1" applyAlignment="1">
      <alignment vertical="top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0" fontId="3" fillId="0" borderId="0" xfId="0" applyNumberFormat="1" applyFont="1" applyAlignment="1"/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topLeftCell="A22" workbookViewId="0">
      <selection activeCell="N16" sqref="N16"/>
    </sheetView>
  </sheetViews>
  <sheetFormatPr defaultRowHeight="15"/>
  <cols>
    <col min="1" max="1" width="6.28515625" customWidth="1"/>
    <col min="2" max="2" width="23.5703125" customWidth="1"/>
    <col min="3" max="3" width="34.28515625" customWidth="1"/>
    <col min="4" max="4" width="6.7109375" style="2" customWidth="1"/>
    <col min="5" max="5" width="10.85546875" customWidth="1"/>
    <col min="6" max="6" width="9.85546875" style="1" customWidth="1"/>
    <col min="7" max="7" width="9.140625" style="2"/>
  </cols>
  <sheetData>
    <row r="1" spans="1:9">
      <c r="A1" s="29" t="s">
        <v>81</v>
      </c>
      <c r="B1" s="29"/>
      <c r="C1" s="29"/>
      <c r="D1" s="29"/>
      <c r="E1" s="29"/>
      <c r="F1" s="29"/>
      <c r="G1" s="29"/>
      <c r="H1" s="29"/>
      <c r="I1" s="29"/>
    </row>
    <row r="2" spans="1:9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spans="1:9">
      <c r="A3" s="29"/>
      <c r="B3" s="29"/>
      <c r="C3" s="29"/>
      <c r="D3" s="29"/>
      <c r="E3" s="29"/>
      <c r="F3" s="29"/>
      <c r="G3" s="29"/>
      <c r="H3" s="29"/>
      <c r="I3" s="29"/>
    </row>
    <row r="4" spans="1:9">
      <c r="A4" s="29" t="s">
        <v>85</v>
      </c>
      <c r="B4" s="29"/>
      <c r="C4" s="29"/>
      <c r="D4" s="29"/>
      <c r="E4" s="29"/>
      <c r="F4" s="29"/>
      <c r="G4" s="29"/>
      <c r="H4" s="29"/>
      <c r="I4" s="29"/>
    </row>
    <row r="5" spans="1:9">
      <c r="A5" s="30" t="s">
        <v>77</v>
      </c>
      <c r="B5" s="30"/>
      <c r="C5" s="30"/>
      <c r="D5" s="30"/>
      <c r="E5" s="30"/>
      <c r="F5" s="30"/>
      <c r="G5" s="30"/>
      <c r="H5" s="30"/>
      <c r="I5" s="30"/>
    </row>
    <row r="6" spans="1:9">
      <c r="A6" s="5" t="s">
        <v>78</v>
      </c>
      <c r="B6" s="5"/>
      <c r="C6" s="5"/>
      <c r="D6" s="6"/>
      <c r="E6" s="5"/>
      <c r="F6" s="7"/>
      <c r="G6" s="6"/>
      <c r="H6" s="5"/>
      <c r="I6" s="4"/>
    </row>
    <row r="7" spans="1:9">
      <c r="A7" s="8" t="s">
        <v>87</v>
      </c>
      <c r="B7" s="8"/>
      <c r="C7" s="8"/>
      <c r="D7" s="9"/>
      <c r="E7" s="8"/>
      <c r="F7" s="10"/>
      <c r="G7" s="9"/>
      <c r="H7" s="8"/>
      <c r="I7" s="4"/>
    </row>
    <row r="8" spans="1:9">
      <c r="A8" s="4"/>
      <c r="B8" s="4" t="s">
        <v>88</v>
      </c>
      <c r="C8" s="4"/>
      <c r="D8" s="11"/>
      <c r="E8" s="11">
        <v>11.02</v>
      </c>
      <c r="F8" s="12"/>
      <c r="G8" s="11" t="s">
        <v>80</v>
      </c>
      <c r="H8" s="4"/>
      <c r="I8" s="4"/>
    </row>
    <row r="9" spans="1:9">
      <c r="A9" s="13" t="s">
        <v>0</v>
      </c>
      <c r="B9" s="14" t="s">
        <v>1</v>
      </c>
      <c r="C9" s="14" t="s">
        <v>2</v>
      </c>
      <c r="D9" s="13" t="s">
        <v>3</v>
      </c>
      <c r="E9" s="13" t="s">
        <v>4</v>
      </c>
      <c r="F9" s="15" t="s">
        <v>9</v>
      </c>
      <c r="G9" s="13" t="s">
        <v>6</v>
      </c>
      <c r="H9" s="13" t="s">
        <v>7</v>
      </c>
      <c r="I9" s="4"/>
    </row>
    <row r="10" spans="1:9">
      <c r="A10" s="13">
        <v>1</v>
      </c>
      <c r="B10" s="14" t="s">
        <v>27</v>
      </c>
      <c r="C10" s="14" t="s">
        <v>84</v>
      </c>
      <c r="D10" s="13" t="s">
        <v>28</v>
      </c>
      <c r="E10" s="13">
        <v>11.02</v>
      </c>
      <c r="F10" s="15">
        <f>E10/E8</f>
        <v>1</v>
      </c>
      <c r="G10" s="13">
        <v>1</v>
      </c>
      <c r="H10" s="13" t="s">
        <v>74</v>
      </c>
      <c r="I10" s="4"/>
    </row>
    <row r="11" spans="1:9">
      <c r="A11" s="13">
        <v>2</v>
      </c>
      <c r="B11" s="14" t="s">
        <v>51</v>
      </c>
      <c r="C11" s="14" t="s">
        <v>48</v>
      </c>
      <c r="D11" s="13">
        <v>2</v>
      </c>
      <c r="E11" s="13">
        <v>16.46</v>
      </c>
      <c r="F11" s="15">
        <f>E11/E8</f>
        <v>1.4936479128856626</v>
      </c>
      <c r="G11" s="13">
        <v>2</v>
      </c>
      <c r="H11" s="13" t="s">
        <v>75</v>
      </c>
      <c r="I11" s="4"/>
    </row>
    <row r="12" spans="1:9">
      <c r="A12" s="13">
        <v>3</v>
      </c>
      <c r="B12" s="14" t="s">
        <v>56</v>
      </c>
      <c r="C12" s="14" t="s">
        <v>53</v>
      </c>
      <c r="D12" s="13" t="s">
        <v>28</v>
      </c>
      <c r="E12" s="13">
        <v>17.190000000000001</v>
      </c>
      <c r="F12" s="15">
        <f>E12/E8</f>
        <v>1.5598911070780401</v>
      </c>
      <c r="G12" s="13">
        <v>3</v>
      </c>
      <c r="H12" s="13">
        <v>2</v>
      </c>
      <c r="I12" s="4"/>
    </row>
    <row r="13" spans="1:9">
      <c r="A13" s="13">
        <v>5</v>
      </c>
      <c r="B13" s="14" t="s">
        <v>12</v>
      </c>
      <c r="C13" s="14" t="s">
        <v>13</v>
      </c>
      <c r="D13" s="13">
        <v>1</v>
      </c>
      <c r="E13" s="13">
        <v>20.350000000000001</v>
      </c>
      <c r="F13" s="15">
        <f>E13/E8</f>
        <v>1.8466424682395646</v>
      </c>
      <c r="G13" s="13">
        <v>4</v>
      </c>
      <c r="H13" s="16"/>
      <c r="I13" s="4"/>
    </row>
    <row r="14" spans="1:9">
      <c r="A14" s="13">
        <v>6</v>
      </c>
      <c r="B14" s="14" t="s">
        <v>46</v>
      </c>
      <c r="C14" s="14" t="s">
        <v>44</v>
      </c>
      <c r="D14" s="13">
        <v>2</v>
      </c>
      <c r="E14" s="13">
        <v>21.08</v>
      </c>
      <c r="F14" s="15">
        <f>E14/E8</f>
        <v>1.9128856624319419</v>
      </c>
      <c r="G14" s="13">
        <v>5</v>
      </c>
      <c r="H14" s="16"/>
      <c r="I14" s="4"/>
    </row>
    <row r="15" spans="1:9">
      <c r="A15" s="13">
        <v>7</v>
      </c>
      <c r="B15" s="14" t="s">
        <v>34</v>
      </c>
      <c r="C15" s="14" t="s">
        <v>33</v>
      </c>
      <c r="D15" s="13">
        <v>2</v>
      </c>
      <c r="E15" s="13">
        <v>24.47</v>
      </c>
      <c r="F15" s="15">
        <f>E15/E8</f>
        <v>2.2205081669691471</v>
      </c>
      <c r="G15" s="13">
        <v>6</v>
      </c>
      <c r="H15" s="13"/>
      <c r="I15" s="4"/>
    </row>
    <row r="16" spans="1:9">
      <c r="A16" s="13">
        <v>8</v>
      </c>
      <c r="B16" s="14" t="s">
        <v>14</v>
      </c>
      <c r="C16" s="14" t="s">
        <v>13</v>
      </c>
      <c r="D16" s="13">
        <v>2</v>
      </c>
      <c r="E16" s="13">
        <v>24.51</v>
      </c>
      <c r="F16" s="15">
        <f>E16/E8</f>
        <v>2.2241379310344831</v>
      </c>
      <c r="G16" s="13">
        <v>7</v>
      </c>
      <c r="H16" s="13"/>
      <c r="I16" s="4"/>
    </row>
    <row r="17" spans="1:9">
      <c r="A17" s="13">
        <v>12</v>
      </c>
      <c r="B17" s="14" t="s">
        <v>15</v>
      </c>
      <c r="C17" s="14" t="s">
        <v>16</v>
      </c>
      <c r="D17" s="13">
        <v>2</v>
      </c>
      <c r="E17" s="13">
        <v>31.863</v>
      </c>
      <c r="F17" s="15">
        <f>E17/E8</f>
        <v>2.8913793103448278</v>
      </c>
      <c r="G17" s="13"/>
      <c r="H17" s="13"/>
      <c r="I17" s="4"/>
    </row>
    <row r="18" spans="1:9">
      <c r="A18" s="13">
        <v>13</v>
      </c>
      <c r="B18" s="14" t="s">
        <v>26</v>
      </c>
      <c r="C18" s="14" t="s">
        <v>24</v>
      </c>
      <c r="D18" s="13" t="s">
        <v>5</v>
      </c>
      <c r="E18" s="13">
        <v>31.863</v>
      </c>
      <c r="F18" s="15">
        <f>E18/E8</f>
        <v>2.8913793103448278</v>
      </c>
      <c r="G18" s="13"/>
      <c r="H18" s="13"/>
      <c r="I18" s="4"/>
    </row>
    <row r="19" spans="1:9">
      <c r="A19" s="13">
        <v>14</v>
      </c>
      <c r="B19" s="14" t="s">
        <v>38</v>
      </c>
      <c r="C19" s="14" t="s">
        <v>39</v>
      </c>
      <c r="D19" s="13" t="s">
        <v>30</v>
      </c>
      <c r="E19" s="13">
        <v>31.863</v>
      </c>
      <c r="F19" s="15">
        <f t="shared" ref="F19" si="0">E19/E10</f>
        <v>2.8913793103448278</v>
      </c>
      <c r="G19" s="13"/>
      <c r="H19" s="13"/>
      <c r="I19" s="4"/>
    </row>
    <row r="20" spans="1:9">
      <c r="A20" s="13">
        <v>15</v>
      </c>
      <c r="B20" s="14" t="s">
        <v>69</v>
      </c>
      <c r="C20" s="14" t="s">
        <v>48</v>
      </c>
      <c r="D20" s="13" t="s">
        <v>30</v>
      </c>
      <c r="E20" s="13">
        <v>31.863</v>
      </c>
      <c r="F20" s="15">
        <f>E20/E8</f>
        <v>2.8913793103448278</v>
      </c>
      <c r="G20" s="13"/>
      <c r="H20" s="13"/>
      <c r="I20" s="4"/>
    </row>
    <row r="21" spans="1:9">
      <c r="A21" s="13">
        <v>16</v>
      </c>
      <c r="B21" s="14" t="s">
        <v>70</v>
      </c>
      <c r="C21" s="14" t="s">
        <v>53</v>
      </c>
      <c r="D21" s="13" t="s">
        <v>5</v>
      </c>
      <c r="E21" s="13">
        <v>31.863</v>
      </c>
      <c r="F21" s="15">
        <f>E21/E8</f>
        <v>2.8913793103448278</v>
      </c>
      <c r="G21" s="13"/>
      <c r="H21" s="13"/>
      <c r="I21" s="4"/>
    </row>
    <row r="22" spans="1:9">
      <c r="A22" s="13">
        <v>18</v>
      </c>
      <c r="B22" s="14" t="s">
        <v>63</v>
      </c>
      <c r="C22" s="14" t="s">
        <v>58</v>
      </c>
      <c r="D22" s="13" t="s">
        <v>5</v>
      </c>
      <c r="E22" s="13">
        <v>31.863</v>
      </c>
      <c r="F22" s="15">
        <f>E22/E8</f>
        <v>2.8913793103448278</v>
      </c>
      <c r="G22" s="13"/>
      <c r="H22" s="13"/>
      <c r="I22" s="4"/>
    </row>
    <row r="23" spans="1:9">
      <c r="A23" s="13">
        <v>19</v>
      </c>
      <c r="B23" s="14" t="s">
        <v>64</v>
      </c>
      <c r="C23" s="14" t="s">
        <v>65</v>
      </c>
      <c r="D23" s="13" t="s">
        <v>5</v>
      </c>
      <c r="E23" s="13">
        <v>31.863</v>
      </c>
      <c r="F23" s="15">
        <f>E23/E8</f>
        <v>2.8913793103448278</v>
      </c>
      <c r="G23" s="13"/>
      <c r="H23" s="13"/>
      <c r="I23" s="4"/>
    </row>
    <row r="24" spans="1:9">
      <c r="A24" s="24"/>
      <c r="B24" s="25"/>
      <c r="C24" s="25"/>
      <c r="D24" s="24"/>
      <c r="E24" s="24"/>
      <c r="F24" s="26"/>
      <c r="G24" s="24"/>
      <c r="H24" s="24"/>
      <c r="I24" s="4"/>
    </row>
    <row r="25" spans="1:9">
      <c r="A25" s="4" t="s">
        <v>79</v>
      </c>
      <c r="B25" s="4"/>
      <c r="C25" s="4"/>
      <c r="D25" s="11"/>
      <c r="E25" s="4"/>
      <c r="F25" s="12"/>
      <c r="G25" s="11"/>
      <c r="H25" s="4"/>
      <c r="I25" s="4"/>
    </row>
    <row r="26" spans="1:9">
      <c r="A26" s="4"/>
      <c r="B26" s="4"/>
      <c r="C26" s="4"/>
      <c r="D26" s="11"/>
      <c r="E26" s="4"/>
      <c r="F26" s="12"/>
      <c r="G26" s="11"/>
      <c r="H26" s="4"/>
      <c r="I26" s="4"/>
    </row>
    <row r="27" spans="1:9">
      <c r="A27" s="23" t="s">
        <v>82</v>
      </c>
      <c r="B27" s="23"/>
      <c r="C27" s="23"/>
      <c r="D27" s="23"/>
      <c r="E27" s="23"/>
      <c r="F27" s="23"/>
      <c r="G27" s="23"/>
      <c r="H27" s="23"/>
      <c r="I27" s="23"/>
    </row>
    <row r="28" spans="1:9">
      <c r="A28" s="23"/>
      <c r="B28" s="23"/>
      <c r="C28" s="23"/>
      <c r="D28" s="23"/>
      <c r="E28" s="23"/>
      <c r="F28" s="23"/>
      <c r="G28" s="23"/>
      <c r="H28" s="23"/>
      <c r="I28" s="23"/>
    </row>
    <row r="29" spans="1:9">
      <c r="A29" s="29" t="s">
        <v>81</v>
      </c>
      <c r="B29" s="29"/>
      <c r="C29" s="29"/>
      <c r="D29" s="29"/>
      <c r="E29" s="29"/>
      <c r="F29" s="29"/>
      <c r="G29" s="29"/>
      <c r="H29" s="29"/>
      <c r="I29" s="29"/>
    </row>
    <row r="30" spans="1:9">
      <c r="A30" s="29" t="s">
        <v>11</v>
      </c>
      <c r="B30" s="29"/>
      <c r="C30" s="29"/>
      <c r="D30" s="29"/>
      <c r="E30" s="29"/>
      <c r="F30" s="29"/>
      <c r="G30" s="29"/>
      <c r="H30" s="29"/>
      <c r="I30" s="29"/>
    </row>
    <row r="31" spans="1:9">
      <c r="A31" s="29"/>
      <c r="B31" s="29"/>
      <c r="C31" s="29"/>
      <c r="D31" s="29"/>
      <c r="E31" s="29"/>
      <c r="F31" s="29"/>
      <c r="G31" s="29"/>
      <c r="H31" s="29"/>
      <c r="I31" s="29"/>
    </row>
    <row r="32" spans="1:9">
      <c r="A32" s="29" t="s">
        <v>85</v>
      </c>
      <c r="B32" s="29"/>
      <c r="C32" s="29"/>
      <c r="D32" s="29"/>
      <c r="E32" s="29"/>
      <c r="F32" s="29"/>
      <c r="G32" s="29"/>
      <c r="H32" s="29"/>
      <c r="I32" s="29"/>
    </row>
    <row r="33" spans="1:9">
      <c r="A33" s="30" t="s">
        <v>77</v>
      </c>
      <c r="B33" s="30"/>
      <c r="C33" s="30"/>
      <c r="D33" s="30"/>
      <c r="E33" s="30"/>
      <c r="F33" s="30"/>
      <c r="G33" s="30"/>
      <c r="H33" s="30"/>
      <c r="I33" s="30"/>
    </row>
    <row r="34" spans="1:9">
      <c r="A34" s="5" t="s">
        <v>78</v>
      </c>
      <c r="B34" s="5"/>
      <c r="C34" s="5"/>
      <c r="D34" s="6"/>
      <c r="E34" s="5"/>
      <c r="F34" s="7"/>
      <c r="G34" s="6"/>
      <c r="H34" s="5"/>
      <c r="I34" s="4"/>
    </row>
    <row r="35" spans="1:9">
      <c r="A35" s="8" t="s">
        <v>86</v>
      </c>
      <c r="B35" s="8"/>
      <c r="C35" s="8"/>
      <c r="D35" s="9"/>
      <c r="E35" s="8"/>
      <c r="F35" s="10"/>
      <c r="G35" s="9"/>
      <c r="H35" s="8"/>
      <c r="I35" s="4"/>
    </row>
    <row r="36" spans="1:9">
      <c r="A36" s="4"/>
      <c r="B36" s="4" t="s">
        <v>88</v>
      </c>
      <c r="C36" s="4"/>
      <c r="D36" s="11"/>
      <c r="E36" s="11">
        <v>10.44</v>
      </c>
      <c r="F36" s="12"/>
      <c r="G36" s="11" t="s">
        <v>76</v>
      </c>
      <c r="H36" s="4"/>
      <c r="I36" s="4"/>
    </row>
    <row r="37" spans="1:9">
      <c r="A37" s="13" t="s">
        <v>0</v>
      </c>
      <c r="B37" s="14" t="s">
        <v>1</v>
      </c>
      <c r="C37" s="14" t="s">
        <v>2</v>
      </c>
      <c r="D37" s="13" t="s">
        <v>3</v>
      </c>
      <c r="E37" s="13" t="s">
        <v>19</v>
      </c>
      <c r="F37" s="15" t="s">
        <v>10</v>
      </c>
      <c r="G37" s="13" t="s">
        <v>6</v>
      </c>
      <c r="H37" s="13" t="s">
        <v>7</v>
      </c>
      <c r="I37" s="4"/>
    </row>
    <row r="38" spans="1:9">
      <c r="A38" s="17">
        <v>1</v>
      </c>
      <c r="B38" s="14" t="s">
        <v>47</v>
      </c>
      <c r="C38" s="14" t="s">
        <v>48</v>
      </c>
      <c r="D38" s="13" t="s">
        <v>28</v>
      </c>
      <c r="E38" s="13">
        <v>10.44</v>
      </c>
      <c r="F38" s="15">
        <f>E38/E36</f>
        <v>1</v>
      </c>
      <c r="G38" s="16">
        <v>1</v>
      </c>
      <c r="H38" s="13" t="s">
        <v>74</v>
      </c>
      <c r="I38" s="4"/>
    </row>
    <row r="39" spans="1:9">
      <c r="A39" s="17">
        <v>2</v>
      </c>
      <c r="B39" s="14" t="s">
        <v>54</v>
      </c>
      <c r="C39" s="14" t="s">
        <v>53</v>
      </c>
      <c r="D39" s="13" t="s">
        <v>30</v>
      </c>
      <c r="E39" s="13">
        <v>12.22</v>
      </c>
      <c r="F39" s="15">
        <f>E39/E36</f>
        <v>1.1704980842911878</v>
      </c>
      <c r="G39" s="16">
        <v>2</v>
      </c>
      <c r="H39" s="13" t="s">
        <v>74</v>
      </c>
      <c r="I39" s="4"/>
    </row>
    <row r="40" spans="1:9">
      <c r="A40" s="17">
        <v>3</v>
      </c>
      <c r="B40" s="14" t="s">
        <v>55</v>
      </c>
      <c r="C40" s="14" t="s">
        <v>53</v>
      </c>
      <c r="D40" s="13" t="s">
        <v>30</v>
      </c>
      <c r="E40" s="13">
        <v>12.22</v>
      </c>
      <c r="F40" s="15">
        <f>E40/E36</f>
        <v>1.1704980842911878</v>
      </c>
      <c r="G40" s="16">
        <v>3</v>
      </c>
      <c r="H40" s="13" t="s">
        <v>74</v>
      </c>
      <c r="I40" s="4"/>
    </row>
    <row r="41" spans="1:9">
      <c r="A41" s="17">
        <v>4</v>
      </c>
      <c r="B41" s="14" t="s">
        <v>71</v>
      </c>
      <c r="C41" s="14" t="s">
        <v>44</v>
      </c>
      <c r="D41" s="13">
        <v>2</v>
      </c>
      <c r="E41" s="13">
        <v>13.23</v>
      </c>
      <c r="F41" s="15">
        <f>E41/E36</f>
        <v>1.267241379310345</v>
      </c>
      <c r="G41" s="16">
        <v>4</v>
      </c>
      <c r="H41" s="13" t="s">
        <v>74</v>
      </c>
      <c r="I41" s="4"/>
    </row>
    <row r="42" spans="1:9">
      <c r="A42" s="13">
        <v>5</v>
      </c>
      <c r="B42" s="14" t="s">
        <v>8</v>
      </c>
      <c r="C42" s="14" t="s">
        <v>84</v>
      </c>
      <c r="D42" s="13">
        <v>1</v>
      </c>
      <c r="E42" s="13">
        <v>13.31</v>
      </c>
      <c r="F42" s="15">
        <f>E42/E36</f>
        <v>1.2749042145593872</v>
      </c>
      <c r="G42" s="16">
        <v>5</v>
      </c>
      <c r="H42" s="13" t="s">
        <v>75</v>
      </c>
      <c r="I42" s="4"/>
    </row>
    <row r="43" spans="1:9">
      <c r="A43" s="17">
        <v>6</v>
      </c>
      <c r="B43" s="14" t="s">
        <v>43</v>
      </c>
      <c r="C43" s="14" t="s">
        <v>44</v>
      </c>
      <c r="D43" s="13">
        <v>1</v>
      </c>
      <c r="E43" s="13">
        <v>13.42</v>
      </c>
      <c r="F43" s="15">
        <f>E43/E36</f>
        <v>1.2854406130268199</v>
      </c>
      <c r="G43" s="16">
        <v>6</v>
      </c>
      <c r="H43" s="13" t="s">
        <v>75</v>
      </c>
      <c r="I43" s="4"/>
    </row>
    <row r="44" spans="1:9">
      <c r="A44" s="17">
        <v>7</v>
      </c>
      <c r="B44" s="14" t="s">
        <v>45</v>
      </c>
      <c r="C44" s="14" t="s">
        <v>44</v>
      </c>
      <c r="D44" s="13">
        <v>2</v>
      </c>
      <c r="E44" s="13">
        <v>13.56</v>
      </c>
      <c r="F44" s="15">
        <f>E44/E36</f>
        <v>1.2988505747126438</v>
      </c>
      <c r="G44" s="16">
        <v>7</v>
      </c>
      <c r="H44" s="13" t="s">
        <v>75</v>
      </c>
      <c r="I44" s="4"/>
    </row>
    <row r="45" spans="1:9">
      <c r="A45" s="13">
        <v>8</v>
      </c>
      <c r="B45" s="14" t="s">
        <v>31</v>
      </c>
      <c r="C45" s="14" t="s">
        <v>84</v>
      </c>
      <c r="D45" s="13" t="s">
        <v>30</v>
      </c>
      <c r="E45" s="13">
        <v>14.21</v>
      </c>
      <c r="F45" s="15">
        <f>E45/E36</f>
        <v>1.3611111111111112</v>
      </c>
      <c r="G45" s="16">
        <v>8</v>
      </c>
      <c r="H45" s="13" t="s">
        <v>75</v>
      </c>
      <c r="I45" s="4"/>
    </row>
    <row r="46" spans="1:9">
      <c r="A46" s="17">
        <v>9</v>
      </c>
      <c r="B46" s="14" t="s">
        <v>49</v>
      </c>
      <c r="C46" s="14" t="s">
        <v>48</v>
      </c>
      <c r="D46" s="13">
        <v>1</v>
      </c>
      <c r="E46" s="13">
        <v>14.28</v>
      </c>
      <c r="F46" s="15">
        <f>E46/E36</f>
        <v>1.367816091954023</v>
      </c>
      <c r="G46" s="16">
        <v>9</v>
      </c>
      <c r="H46" s="13" t="s">
        <v>75</v>
      </c>
      <c r="I46" s="4"/>
    </row>
    <row r="47" spans="1:9">
      <c r="A47" s="17">
        <v>10</v>
      </c>
      <c r="B47" s="14" t="s">
        <v>41</v>
      </c>
      <c r="C47" s="14" t="s">
        <v>39</v>
      </c>
      <c r="D47" s="13" t="s">
        <v>30</v>
      </c>
      <c r="E47" s="13">
        <v>15.2</v>
      </c>
      <c r="F47" s="15">
        <f>E47/E36</f>
        <v>1.4559386973180077</v>
      </c>
      <c r="G47" s="16">
        <v>10</v>
      </c>
      <c r="H47" s="13">
        <v>2</v>
      </c>
      <c r="I47" s="4"/>
    </row>
    <row r="48" spans="1:9" s="3" customFormat="1">
      <c r="A48" s="17">
        <v>11</v>
      </c>
      <c r="B48" s="14" t="s">
        <v>57</v>
      </c>
      <c r="C48" s="14" t="s">
        <v>58</v>
      </c>
      <c r="D48" s="13">
        <v>1</v>
      </c>
      <c r="E48" s="13">
        <v>15.41</v>
      </c>
      <c r="F48" s="18">
        <f>E48/E36</f>
        <v>1.4760536398467434</v>
      </c>
      <c r="G48" s="19">
        <v>11</v>
      </c>
      <c r="H48" s="13">
        <v>2</v>
      </c>
      <c r="I48" s="20"/>
    </row>
    <row r="49" spans="1:9" s="3" customFormat="1">
      <c r="A49" s="17">
        <v>12</v>
      </c>
      <c r="B49" s="14" t="s">
        <v>59</v>
      </c>
      <c r="C49" s="14" t="s">
        <v>58</v>
      </c>
      <c r="D49" s="13">
        <v>2</v>
      </c>
      <c r="E49" s="13">
        <v>16.100000000000001</v>
      </c>
      <c r="F49" s="18">
        <f>E49/E36</f>
        <v>1.5421455938697319</v>
      </c>
      <c r="G49" s="19">
        <v>12</v>
      </c>
      <c r="H49" s="13">
        <v>2</v>
      </c>
      <c r="I49" s="20"/>
    </row>
    <row r="50" spans="1:9" s="3" customFormat="1">
      <c r="A50" s="13">
        <v>13</v>
      </c>
      <c r="B50" s="14" t="s">
        <v>29</v>
      </c>
      <c r="C50" s="14" t="s">
        <v>84</v>
      </c>
      <c r="D50" s="13" t="s">
        <v>30</v>
      </c>
      <c r="E50" s="13">
        <v>16.309999999999999</v>
      </c>
      <c r="F50" s="18">
        <f>E50/E36</f>
        <v>1.5622605363984674</v>
      </c>
      <c r="G50" s="19">
        <v>13</v>
      </c>
      <c r="H50" s="13">
        <v>2</v>
      </c>
      <c r="I50" s="20"/>
    </row>
    <row r="51" spans="1:9">
      <c r="A51" s="17">
        <v>14</v>
      </c>
      <c r="B51" s="14" t="s">
        <v>50</v>
      </c>
      <c r="C51" s="14" t="s">
        <v>48</v>
      </c>
      <c r="D51" s="13">
        <v>1</v>
      </c>
      <c r="E51" s="13">
        <v>16.420000000000002</v>
      </c>
      <c r="F51" s="15">
        <f>E51/E36</f>
        <v>1.5727969348659006</v>
      </c>
      <c r="G51" s="16">
        <v>14</v>
      </c>
      <c r="H51" s="13">
        <v>2</v>
      </c>
      <c r="I51" s="4"/>
    </row>
    <row r="52" spans="1:9">
      <c r="A52" s="21">
        <v>15</v>
      </c>
      <c r="B52" s="22" t="s">
        <v>32</v>
      </c>
      <c r="C52" s="22" t="s">
        <v>33</v>
      </c>
      <c r="D52" s="21" t="s">
        <v>5</v>
      </c>
      <c r="E52" s="21">
        <v>17.079999999999998</v>
      </c>
      <c r="F52" s="15">
        <f>E52/E36</f>
        <v>1.6360153256704979</v>
      </c>
      <c r="G52" s="16">
        <v>15</v>
      </c>
      <c r="H52" s="16"/>
      <c r="I52" s="4"/>
    </row>
    <row r="53" spans="1:9">
      <c r="A53" s="17">
        <v>16</v>
      </c>
      <c r="B53" s="14" t="s">
        <v>37</v>
      </c>
      <c r="C53" s="14" t="s">
        <v>39</v>
      </c>
      <c r="D53" s="13">
        <v>1</v>
      </c>
      <c r="E53" s="13">
        <v>17.25</v>
      </c>
      <c r="F53" s="15">
        <f>E53/E36</f>
        <v>1.6522988505747127</v>
      </c>
      <c r="G53" s="16">
        <v>16</v>
      </c>
      <c r="H53" s="16"/>
      <c r="I53" s="4"/>
    </row>
    <row r="54" spans="1:9">
      <c r="A54" s="13">
        <v>17</v>
      </c>
      <c r="B54" s="14" t="s">
        <v>17</v>
      </c>
      <c r="C54" s="14" t="s">
        <v>13</v>
      </c>
      <c r="D54" s="13">
        <v>1</v>
      </c>
      <c r="E54" s="13">
        <v>18.399999999999999</v>
      </c>
      <c r="F54" s="15">
        <f>E54/E36</f>
        <v>1.7624521072796935</v>
      </c>
      <c r="G54" s="16">
        <v>17</v>
      </c>
      <c r="H54" s="16"/>
      <c r="I54" s="4"/>
    </row>
    <row r="55" spans="1:9">
      <c r="A55" s="17">
        <v>18</v>
      </c>
      <c r="B55" s="14" t="s">
        <v>72</v>
      </c>
      <c r="C55" s="14" t="s">
        <v>48</v>
      </c>
      <c r="D55" s="13">
        <v>1</v>
      </c>
      <c r="E55" s="13">
        <v>18.59</v>
      </c>
      <c r="F55" s="15">
        <f>E55/E36</f>
        <v>1.7806513409961686</v>
      </c>
      <c r="G55" s="16">
        <v>18</v>
      </c>
      <c r="H55" s="16"/>
      <c r="I55" s="4"/>
    </row>
    <row r="56" spans="1:9">
      <c r="A56" s="13">
        <v>19</v>
      </c>
      <c r="B56" s="14" t="s">
        <v>20</v>
      </c>
      <c r="C56" s="14" t="s">
        <v>13</v>
      </c>
      <c r="D56" s="13">
        <v>1</v>
      </c>
      <c r="E56" s="13">
        <v>21.03</v>
      </c>
      <c r="F56" s="15">
        <f>E56/E36</f>
        <v>2.014367816091954</v>
      </c>
      <c r="G56" s="16">
        <v>19</v>
      </c>
      <c r="H56" s="16"/>
      <c r="I56" s="4"/>
    </row>
    <row r="57" spans="1:9">
      <c r="A57" s="13">
        <v>20</v>
      </c>
      <c r="B57" s="14" t="s">
        <v>18</v>
      </c>
      <c r="C57" s="14" t="s">
        <v>13</v>
      </c>
      <c r="D57" s="13">
        <v>1</v>
      </c>
      <c r="E57" s="13">
        <v>26.689</v>
      </c>
      <c r="F57" s="15">
        <f>E57/E36</f>
        <v>2.5564176245210728</v>
      </c>
      <c r="G57" s="13"/>
      <c r="H57" s="16"/>
      <c r="I57" s="4"/>
    </row>
    <row r="58" spans="1:9">
      <c r="A58" s="13">
        <v>21</v>
      </c>
      <c r="B58" s="14" t="s">
        <v>21</v>
      </c>
      <c r="C58" s="14" t="s">
        <v>16</v>
      </c>
      <c r="D58" s="13">
        <v>2</v>
      </c>
      <c r="E58" s="13">
        <v>26.689</v>
      </c>
      <c r="F58" s="15">
        <f>E58/E38</f>
        <v>2.5564176245210728</v>
      </c>
      <c r="G58" s="13"/>
      <c r="H58" s="16"/>
      <c r="I58" s="4"/>
    </row>
    <row r="59" spans="1:9">
      <c r="A59" s="13">
        <v>22</v>
      </c>
      <c r="B59" s="14" t="s">
        <v>22</v>
      </c>
      <c r="C59" s="14" t="s">
        <v>16</v>
      </c>
      <c r="D59" s="13">
        <v>2</v>
      </c>
      <c r="E59" s="13">
        <v>26.689</v>
      </c>
      <c r="F59" s="15">
        <f t="shared" ref="F59" si="1">E59/E38</f>
        <v>2.5564176245210728</v>
      </c>
      <c r="G59" s="13"/>
      <c r="H59" s="16"/>
      <c r="I59" s="4"/>
    </row>
    <row r="60" spans="1:9">
      <c r="A60" s="13">
        <v>23</v>
      </c>
      <c r="B60" s="14" t="s">
        <v>23</v>
      </c>
      <c r="C60" s="14" t="s">
        <v>16</v>
      </c>
      <c r="D60" s="13">
        <v>2</v>
      </c>
      <c r="E60" s="13">
        <v>26.689</v>
      </c>
      <c r="F60" s="15">
        <f>E60/E38</f>
        <v>2.5564176245210728</v>
      </c>
      <c r="G60" s="13"/>
      <c r="H60" s="16"/>
      <c r="I60" s="4"/>
    </row>
    <row r="61" spans="1:9">
      <c r="A61" s="13">
        <v>24</v>
      </c>
      <c r="B61" s="14" t="s">
        <v>25</v>
      </c>
      <c r="C61" s="14" t="s">
        <v>24</v>
      </c>
      <c r="D61" s="13">
        <v>2</v>
      </c>
      <c r="E61" s="13">
        <v>26.689</v>
      </c>
      <c r="F61" s="15">
        <f>E61/E38</f>
        <v>2.5564176245210728</v>
      </c>
      <c r="G61" s="13"/>
      <c r="H61" s="16"/>
      <c r="I61" s="4"/>
    </row>
    <row r="62" spans="1:9">
      <c r="A62" s="21">
        <v>25</v>
      </c>
      <c r="B62" s="22" t="s">
        <v>35</v>
      </c>
      <c r="C62" s="22" t="s">
        <v>33</v>
      </c>
      <c r="D62" s="21" t="s">
        <v>5</v>
      </c>
      <c r="E62" s="21">
        <v>26.689</v>
      </c>
      <c r="F62" s="15">
        <f>E62/E38</f>
        <v>2.5564176245210728</v>
      </c>
      <c r="G62" s="13"/>
      <c r="H62" s="13"/>
      <c r="I62" s="4"/>
    </row>
    <row r="63" spans="1:9">
      <c r="A63" s="21">
        <v>26</v>
      </c>
      <c r="B63" s="22" t="s">
        <v>36</v>
      </c>
      <c r="C63" s="22" t="s">
        <v>33</v>
      </c>
      <c r="D63" s="21" t="s">
        <v>5</v>
      </c>
      <c r="E63" s="21">
        <v>26.689</v>
      </c>
      <c r="F63" s="15">
        <f>E63/E38</f>
        <v>2.5564176245210728</v>
      </c>
      <c r="G63" s="13"/>
      <c r="H63" s="13"/>
      <c r="I63" s="4"/>
    </row>
    <row r="64" spans="1:9">
      <c r="A64" s="17">
        <v>27</v>
      </c>
      <c r="B64" s="14" t="s">
        <v>40</v>
      </c>
      <c r="C64" s="14" t="s">
        <v>39</v>
      </c>
      <c r="D64" s="13" t="s">
        <v>30</v>
      </c>
      <c r="E64" s="13">
        <v>26.689</v>
      </c>
      <c r="F64" s="15">
        <f>E64/E38</f>
        <v>2.5564176245210728</v>
      </c>
      <c r="G64" s="13"/>
      <c r="H64" s="16"/>
      <c r="I64" s="4"/>
    </row>
    <row r="65" spans="1:9">
      <c r="A65" s="17">
        <v>28</v>
      </c>
      <c r="B65" s="14" t="s">
        <v>42</v>
      </c>
      <c r="C65" s="14" t="s">
        <v>39</v>
      </c>
      <c r="D65" s="13">
        <v>1</v>
      </c>
      <c r="E65" s="13">
        <v>26.689</v>
      </c>
      <c r="F65" s="15">
        <f>E65/E38</f>
        <v>2.5564176245210728</v>
      </c>
      <c r="G65" s="13"/>
      <c r="H65" s="16"/>
      <c r="I65" s="4"/>
    </row>
    <row r="66" spans="1:9">
      <c r="A66" s="17">
        <v>29</v>
      </c>
      <c r="B66" s="14" t="s">
        <v>52</v>
      </c>
      <c r="C66" s="14" t="s">
        <v>53</v>
      </c>
      <c r="D66" s="13" t="s">
        <v>28</v>
      </c>
      <c r="E66" s="13">
        <v>26.689</v>
      </c>
      <c r="F66" s="15">
        <f>E66/E38</f>
        <v>2.5564176245210728</v>
      </c>
      <c r="G66" s="13"/>
      <c r="H66" s="16"/>
      <c r="I66" s="4"/>
    </row>
    <row r="67" spans="1:9">
      <c r="A67" s="17">
        <v>30</v>
      </c>
      <c r="B67" s="14" t="s">
        <v>60</v>
      </c>
      <c r="C67" s="14" t="s">
        <v>61</v>
      </c>
      <c r="D67" s="13" t="s">
        <v>5</v>
      </c>
      <c r="E67" s="13">
        <v>26.689</v>
      </c>
      <c r="F67" s="15">
        <f>E67/E38</f>
        <v>2.5564176245210728</v>
      </c>
      <c r="G67" s="13"/>
      <c r="H67" s="16"/>
      <c r="I67" s="4"/>
    </row>
    <row r="68" spans="1:9">
      <c r="A68" s="17">
        <v>31</v>
      </c>
      <c r="B68" s="14" t="s">
        <v>62</v>
      </c>
      <c r="C68" s="14" t="s">
        <v>61</v>
      </c>
      <c r="D68" s="13" t="s">
        <v>5</v>
      </c>
      <c r="E68" s="13">
        <v>26.689</v>
      </c>
      <c r="F68" s="15">
        <f>E68/E38</f>
        <v>2.5564176245210728</v>
      </c>
      <c r="G68" s="13"/>
      <c r="H68" s="16"/>
      <c r="I68" s="4"/>
    </row>
    <row r="69" spans="1:9">
      <c r="A69" s="17">
        <v>32</v>
      </c>
      <c r="B69" s="14" t="s">
        <v>66</v>
      </c>
      <c r="C69" s="14" t="s">
        <v>65</v>
      </c>
      <c r="D69" s="13" t="s">
        <v>5</v>
      </c>
      <c r="E69" s="13">
        <v>26.689</v>
      </c>
      <c r="F69" s="15">
        <f>E69/E38</f>
        <v>2.5564176245210728</v>
      </c>
      <c r="G69" s="13"/>
      <c r="H69" s="16"/>
      <c r="I69" s="4"/>
    </row>
    <row r="70" spans="1:9">
      <c r="A70" s="17">
        <v>33</v>
      </c>
      <c r="B70" s="14" t="s">
        <v>67</v>
      </c>
      <c r="C70" s="14" t="s">
        <v>65</v>
      </c>
      <c r="D70" s="13" t="s">
        <v>5</v>
      </c>
      <c r="E70" s="13">
        <v>26.689</v>
      </c>
      <c r="F70" s="15">
        <f>E70/E38</f>
        <v>2.5564176245210728</v>
      </c>
      <c r="G70" s="13"/>
      <c r="H70" s="16"/>
      <c r="I70" s="4"/>
    </row>
    <row r="71" spans="1:9">
      <c r="A71" s="17">
        <v>34</v>
      </c>
      <c r="B71" s="14" t="s">
        <v>68</v>
      </c>
      <c r="C71" s="14" t="s">
        <v>65</v>
      </c>
      <c r="D71" s="13" t="s">
        <v>5</v>
      </c>
      <c r="E71" s="13">
        <v>26.689</v>
      </c>
      <c r="F71" s="15">
        <f>E71/E38</f>
        <v>2.5564176245210728</v>
      </c>
      <c r="G71" s="13"/>
      <c r="H71" s="16"/>
      <c r="I71" s="4"/>
    </row>
    <row r="72" spans="1:9">
      <c r="A72" s="27"/>
      <c r="B72" s="25"/>
      <c r="C72" s="25"/>
      <c r="D72" s="24"/>
      <c r="E72" s="24"/>
      <c r="F72" s="26"/>
      <c r="G72" s="24"/>
      <c r="H72" s="24"/>
      <c r="I72" s="4"/>
    </row>
    <row r="73" spans="1:9">
      <c r="A73" s="28" t="s">
        <v>83</v>
      </c>
      <c r="B73" s="28"/>
      <c r="C73" s="28"/>
      <c r="D73" s="28"/>
      <c r="E73" s="28"/>
      <c r="F73" s="28"/>
      <c r="G73" s="28"/>
      <c r="H73" s="28"/>
      <c r="I73" s="4"/>
    </row>
    <row r="74" spans="1:9">
      <c r="A74" s="27"/>
      <c r="B74" s="25"/>
      <c r="C74" s="25"/>
      <c r="D74" s="24"/>
      <c r="E74" s="24"/>
      <c r="F74" s="26"/>
      <c r="G74" s="24"/>
      <c r="H74" s="24"/>
      <c r="I74" s="4"/>
    </row>
    <row r="75" spans="1:9">
      <c r="A75" s="23" t="s">
        <v>73</v>
      </c>
      <c r="B75" s="23"/>
      <c r="C75" s="23"/>
      <c r="D75" s="23"/>
      <c r="E75" s="23"/>
      <c r="F75" s="23"/>
      <c r="G75" s="11"/>
      <c r="H75" s="4"/>
      <c r="I75" s="4"/>
    </row>
    <row r="76" spans="1:9">
      <c r="B76" s="4"/>
      <c r="C76" s="4"/>
      <c r="D76" s="11"/>
      <c r="E76" s="4"/>
      <c r="F76" s="12"/>
      <c r="G76" s="11"/>
      <c r="H76" s="4"/>
      <c r="I76" s="4"/>
    </row>
    <row r="77" spans="1:9">
      <c r="A77" s="4"/>
      <c r="B77" s="4"/>
      <c r="C77" s="4"/>
      <c r="D77" s="11"/>
      <c r="E77" s="4"/>
      <c r="F77" s="12"/>
      <c r="G77" s="11"/>
      <c r="H77" s="4"/>
      <c r="I77" s="4"/>
    </row>
  </sheetData>
  <sortState ref="B8:E21">
    <sortCondition ref="E8:E21"/>
  </sortState>
  <mergeCells count="11">
    <mergeCell ref="A73:H73"/>
    <mergeCell ref="A1:I1"/>
    <mergeCell ref="A2:I2"/>
    <mergeCell ref="A29:I29"/>
    <mergeCell ref="A3:I3"/>
    <mergeCell ref="A31:I31"/>
    <mergeCell ref="A30:I30"/>
    <mergeCell ref="A32:I32"/>
    <mergeCell ref="A33:I33"/>
    <mergeCell ref="A4:I4"/>
    <mergeCell ref="A5:I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спорт-отдел</dc:creator>
  <cp:lastModifiedBy>Пользователь Windows</cp:lastModifiedBy>
  <cp:lastPrinted>2015-02-16T10:52:51Z</cp:lastPrinted>
  <dcterms:created xsi:type="dcterms:W3CDTF">2014-12-09T09:10:20Z</dcterms:created>
  <dcterms:modified xsi:type="dcterms:W3CDTF">2015-02-16T16:17:28Z</dcterms:modified>
</cp:coreProperties>
</file>